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detallado" sheetId="1" r:id="rId4"/>
    <sheet state="visible" name="financiación presupuesto" sheetId="2" r:id="rId5"/>
  </sheets>
  <definedNames>
    <definedName localSheetId="0" name="_GoBack">'presupuesto detallado'!$B$6</definedName>
  </definedNames>
  <calcPr/>
  <extLst>
    <ext uri="GoogleSheetsCustomDataVersion2">
      <go:sheetsCustomData xmlns:go="http://customooxmlschemas.google.com/" r:id="rId6" roundtripDataChecksum="79N1AbNTn8aem21GjB8WHM+owEcMumsE1yDtX45DeHM="/>
    </ext>
  </extLst>
</workbook>
</file>

<file path=xl/sharedStrings.xml><?xml version="1.0" encoding="utf-8"?>
<sst xmlns="http://schemas.openxmlformats.org/spreadsheetml/2006/main" count="84" uniqueCount="52">
  <si>
    <t>ANEXO I - PRESUPUESTO DETALLADO (SOLICITUD)</t>
  </si>
  <si>
    <t>*Informar solo celdas sin sombrear</t>
  </si>
  <si>
    <t xml:space="preserve">Desglose presupuestario detallado, indicando unidades y costes unitarios </t>
  </si>
  <si>
    <t xml:space="preserve">                   CONCEPTO</t>
  </si>
  <si>
    <t>Precio Unitario</t>
  </si>
  <si>
    <t>Unidades</t>
  </si>
  <si>
    <t>COSTES TOTAL PROYECTO</t>
  </si>
  <si>
    <t>COSTES DIRECTOS</t>
  </si>
  <si>
    <t>A. EQUIPOS DE INVERSIÓN</t>
  </si>
  <si>
    <t>1.1. Terrenos</t>
  </si>
  <si>
    <t>1.2. Construcciones</t>
  </si>
  <si>
    <t>1.3. Equipos</t>
  </si>
  <si>
    <t>1.4. Herramientas-Utillaje</t>
  </si>
  <si>
    <t>1.5. Otros equipos</t>
  </si>
  <si>
    <t>B. GASTOS EJECUCIÓN</t>
  </si>
  <si>
    <t>2. FUNCIONAMIENTO</t>
  </si>
  <si>
    <t>2.1. Materias primas</t>
  </si>
  <si>
    <t>2.2. Alquileres</t>
  </si>
  <si>
    <t>2.3. Mantenimiento de equipos</t>
  </si>
  <si>
    <t>2.4. Combustible</t>
  </si>
  <si>
    <t xml:space="preserve">2.5. Otros suministros </t>
  </si>
  <si>
    <t>3. PERSONAL</t>
  </si>
  <si>
    <t>3.1. Salarios personal local</t>
  </si>
  <si>
    <t>3.2. Salarios personal expatriado</t>
  </si>
  <si>
    <t>3.3. Viajes y manutención de personal expatriado</t>
  </si>
  <si>
    <t>3.4. Otros gastos de personal</t>
  </si>
  <si>
    <t>4. OTROS GASTOS DIVERSOS</t>
  </si>
  <si>
    <t>4.1. &lt;Especificar&gt;</t>
  </si>
  <si>
    <t>4.2. &lt;Especificar&gt;</t>
  </si>
  <si>
    <t>5. FONDO ROTATORIO (ROSCA)</t>
  </si>
  <si>
    <t>COSTES INDIRECTOS</t>
  </si>
  <si>
    <t>6. GASTOS DE SEDE ONG</t>
  </si>
  <si>
    <t>6.1. Gtos. Adm.ONG en España</t>
  </si>
  <si>
    <t>6.2. Sensibilización en España</t>
  </si>
  <si>
    <t>6.3. Otros gastos</t>
  </si>
  <si>
    <t xml:space="preserve">TOTAL PROYECTO </t>
  </si>
  <si>
    <t xml:space="preserve">ANEXO II - PRESUPUESTO INICIAL POR FINANCIADORES </t>
  </si>
  <si>
    <t>PARTIDAS</t>
  </si>
  <si>
    <t>FINANCIACIÓN EXTERIOR</t>
  </si>
  <si>
    <t>FINANCIACIÓN LOCAL</t>
  </si>
  <si>
    <t>Presupuesto total</t>
  </si>
  <si>
    <t>%  Ppto total VAS</t>
  </si>
  <si>
    <t>ADMON.
PÚBLICA</t>
  </si>
  <si>
    <t>ONG/Entidad</t>
  </si>
  <si>
    <t>Viña Ardanza Solidario</t>
  </si>
  <si>
    <t>Otros</t>
  </si>
  <si>
    <t>TOTAL</t>
  </si>
  <si>
    <t>ONG Local</t>
  </si>
  <si>
    <t>OTROS</t>
  </si>
  <si>
    <t>% FINANCIACIÓN PROYECTO</t>
  </si>
  <si>
    <t>TOTAL PROYECTO</t>
  </si>
  <si>
    <t>*Informar solo celdas sin sombrear, en blanco.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</si>
</sst>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* #,##0\ _€_-;\-* #,##0\ _€_-;_-* &quot;-&quot;\ _€_-;_-@"/>
    <numFmt numFmtId="165" formatCode="_-* #,##0\ _€_-;\-* #,##0\ _€_-;_-* &quot;-&quot;??\ _€_-;_-@"/>
    <numFmt numFmtId="166" formatCode="\ @"/>
    <numFmt numFmtId="167" formatCode="0.0%\ \ "/>
    <numFmt numFmtId="168" formatCode="#,##0.00\ "/>
    <numFmt numFmtId="169" formatCode="0.0%"/>
  </numFmts>
  <fonts count="17">
    <font>
      <sz val="11.0"/>
      <color theme="1"/>
      <name val="Calibri"/>
      <scheme val="minor"/>
    </font>
    <font>
      <b/>
      <sz val="14.0"/>
      <color theme="1"/>
      <name val="Calibri"/>
      <scheme val="minor"/>
    </font>
    <font>
      <b/>
      <sz val="11.0"/>
      <color rgb="FFFF0000"/>
      <name val="Calibri"/>
      <scheme val="minor"/>
    </font>
    <font>
      <b/>
      <i/>
      <sz val="11.0"/>
      <color theme="1"/>
      <name val="Calibri"/>
      <scheme val="minor"/>
    </font>
    <font/>
    <font>
      <b/>
      <i/>
      <sz val="9.0"/>
      <color theme="1"/>
      <name val="Calibri"/>
      <scheme val="minor"/>
    </font>
    <font>
      <i/>
      <sz val="11.0"/>
      <color theme="1"/>
      <name val="Calibri"/>
      <scheme val="minor"/>
    </font>
    <font>
      <i/>
      <sz val="12.0"/>
      <color theme="1"/>
      <name val="Calibri"/>
      <scheme val="minor"/>
    </font>
    <font>
      <b/>
      <sz val="12.0"/>
      <color theme="1"/>
      <name val="Calibri"/>
      <scheme val="minor"/>
    </font>
    <font>
      <b/>
      <sz val="10.0"/>
      <color theme="1"/>
      <name val="Calibri"/>
      <scheme val="minor"/>
    </font>
    <font>
      <b/>
      <sz val="11.0"/>
      <color theme="1"/>
      <name val="Calibri"/>
      <scheme val="minor"/>
    </font>
    <font>
      <sz val="9.0"/>
      <color theme="1"/>
      <name val="Calibri"/>
      <scheme val="minor"/>
    </font>
    <font>
      <b/>
      <sz val="9.0"/>
      <color theme="1"/>
      <name val="Calibri"/>
      <scheme val="minor"/>
    </font>
    <font>
      <sz val="14.0"/>
      <color theme="1"/>
      <name val="Calibri"/>
      <scheme val="minor"/>
    </font>
    <font>
      <sz val="8.0"/>
      <color theme="1"/>
      <name val="Calibri"/>
      <scheme val="minor"/>
    </font>
    <font>
      <b/>
      <sz val="8.0"/>
      <color theme="1"/>
      <name val="Calibri"/>
      <scheme val="minor"/>
    </font>
    <font>
      <sz val="10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6F5DC"/>
        <bgColor rgb="FFF6F5DC"/>
      </patternFill>
    </fill>
  </fills>
  <borders count="7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tted">
        <color rgb="FF000000"/>
      </bottom>
    </border>
    <border>
      <left style="double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right style="double">
        <color rgb="FF000000"/>
      </right>
      <top/>
      <bottom/>
    </border>
    <border>
      <left style="double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/>
      <bottom/>
    </border>
    <border>
      <left style="double">
        <color rgb="FF000000"/>
      </left>
      <right style="double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double">
        <color rgb="FF000000"/>
      </right>
      <top style="hair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hair">
        <color rgb="FF000000"/>
      </top>
      <bottom/>
    </border>
    <border>
      <left style="double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double">
        <color rgb="FF000000"/>
      </right>
      <top style="hair">
        <color rgb="FF000000"/>
      </top>
      <bottom/>
    </border>
    <border>
      <left style="double">
        <color rgb="FF000000"/>
      </left>
      <right style="double">
        <color rgb="FF000000"/>
      </right>
      <top style="dotted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tted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hair">
        <color rgb="FF000000"/>
      </top>
    </border>
    <border>
      <left style="double">
        <color rgb="FF000000"/>
      </left>
      <right style="double">
        <color rgb="FF000000"/>
      </right>
      <top style="dotted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dotted">
        <color rgb="FF000000"/>
      </top>
      <bottom style="double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hair">
        <color rgb="FF000000"/>
      </bottom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hair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hair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1" numFmtId="0" xfId="0" applyAlignment="1" applyFont="1">
      <alignment vertical="center"/>
    </xf>
    <xf borderId="1" fillId="0" fontId="2" numFmtId="0" xfId="0" applyBorder="1" applyFont="1"/>
    <xf borderId="2" fillId="0" fontId="2" numFmtId="0" xfId="0" applyBorder="1" applyFont="1"/>
    <xf borderId="3" fillId="0" fontId="0" numFmtId="0" xfId="0" applyBorder="1" applyFont="1"/>
    <xf borderId="4" fillId="0" fontId="3" numFmtId="0" xfId="0" applyAlignment="1" applyBorder="1" applyFont="1">
      <alignment horizontal="center"/>
    </xf>
    <xf borderId="5" fillId="0" fontId="4" numFmtId="0" xfId="0" applyBorder="1" applyFont="1"/>
    <xf borderId="6" fillId="0" fontId="4" numFmtId="0" xfId="0" applyBorder="1" applyFont="1"/>
    <xf borderId="7" fillId="0" fontId="5" numFmtId="0" xfId="0" applyAlignment="1" applyBorder="1" applyFont="1">
      <alignment horizontal="left" shrinkToFit="0" wrapText="1"/>
    </xf>
    <xf borderId="2" fillId="0" fontId="5" numFmtId="0" xfId="0" applyAlignment="1" applyBorder="1" applyFont="1">
      <alignment horizontal="left" shrinkToFit="0" wrapText="1"/>
    </xf>
    <xf borderId="3" fillId="0" fontId="5" numFmtId="0" xfId="0" applyAlignment="1" applyBorder="1" applyFont="1">
      <alignment horizontal="center" shrinkToFit="0" wrapText="1"/>
    </xf>
    <xf borderId="8" fillId="0" fontId="4" numFmtId="0" xfId="0" applyBorder="1" applyFont="1"/>
    <xf borderId="9" fillId="2" fontId="6" numFmtId="0" xfId="0" applyAlignment="1" applyBorder="1" applyFill="1" applyFont="1">
      <alignment horizontal="center" shrinkToFit="0" wrapText="1"/>
    </xf>
    <xf borderId="9" fillId="2" fontId="7" numFmtId="0" xfId="0" applyAlignment="1" applyBorder="1" applyFont="1">
      <alignment horizontal="center" shrinkToFit="0" wrapText="1"/>
    </xf>
    <xf borderId="9" fillId="2" fontId="5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/>
    </xf>
    <xf borderId="3" fillId="0" fontId="8" numFmtId="0" xfId="0" applyBorder="1" applyFont="1"/>
    <xf borderId="10" fillId="3" fontId="8" numFmtId="164" xfId="0" applyAlignment="1" applyBorder="1" applyFill="1" applyFont="1" applyNumberFormat="1">
      <alignment horizontal="left" shrinkToFit="0" vertical="top" wrapText="1"/>
    </xf>
    <xf borderId="9" fillId="4" fontId="9" numFmtId="0" xfId="0" applyAlignment="1" applyBorder="1" applyFill="1" applyFont="1">
      <alignment horizontal="left"/>
    </xf>
    <xf borderId="11" fillId="4" fontId="10" numFmtId="165" xfId="0" applyAlignment="1" applyBorder="1" applyFont="1" applyNumberFormat="1">
      <alignment horizontal="right" shrinkToFit="0" vertical="top" wrapText="1"/>
    </xf>
    <xf borderId="11" fillId="4" fontId="10" numFmtId="164" xfId="0" applyAlignment="1" applyBorder="1" applyFont="1" applyNumberFormat="1">
      <alignment horizontal="right" shrinkToFit="0" vertical="top" wrapText="1"/>
    </xf>
    <xf borderId="12" fillId="0" fontId="11" numFmtId="0" xfId="0" applyAlignment="1" applyBorder="1" applyFont="1">
      <alignment horizontal="left"/>
    </xf>
    <xf borderId="13" fillId="0" fontId="11" numFmtId="165" xfId="0" applyBorder="1" applyFont="1" applyNumberFormat="1"/>
    <xf borderId="14" fillId="4" fontId="11" numFmtId="165" xfId="0" applyAlignment="1" applyBorder="1" applyFont="1" applyNumberFormat="1">
      <alignment horizontal="right" shrinkToFit="0" vertical="top" wrapText="1"/>
    </xf>
    <xf borderId="12" fillId="0" fontId="11" numFmtId="0" xfId="0" applyAlignment="1" applyBorder="1" applyFont="1">
      <alignment horizontal="left" shrinkToFit="0" vertical="top" wrapText="1"/>
    </xf>
    <xf borderId="13" fillId="0" fontId="11" numFmtId="165" xfId="0" applyAlignment="1" applyBorder="1" applyFont="1" applyNumberFormat="1">
      <alignment horizontal="left" shrinkToFit="0" vertical="top" wrapText="1"/>
    </xf>
    <xf borderId="15" fillId="4" fontId="11" numFmtId="0" xfId="0" applyAlignment="1" applyBorder="1" applyFont="1">
      <alignment horizontal="left"/>
    </xf>
    <xf borderId="16" fillId="4" fontId="11" numFmtId="165" xfId="0" applyBorder="1" applyFont="1" applyNumberFormat="1"/>
    <xf borderId="17" fillId="4" fontId="12" numFmtId="165" xfId="0" applyAlignment="1" applyBorder="1" applyFont="1" applyNumberFormat="1">
      <alignment horizontal="right" shrinkToFit="0" vertical="top" wrapText="1"/>
    </xf>
    <xf borderId="12" fillId="3" fontId="11" numFmtId="0" xfId="0" applyAlignment="1" applyBorder="1" applyFont="1">
      <alignment horizontal="left"/>
    </xf>
    <xf borderId="14" fillId="3" fontId="11" numFmtId="165" xfId="0" applyBorder="1" applyFont="1" applyNumberFormat="1"/>
    <xf borderId="14" fillId="4" fontId="12" numFmtId="165" xfId="0" applyAlignment="1" applyBorder="1" applyFont="1" applyNumberFormat="1">
      <alignment horizontal="right" shrinkToFit="0" vertical="top" wrapText="1"/>
    </xf>
    <xf borderId="12" fillId="4" fontId="11" numFmtId="0" xfId="0" applyAlignment="1" applyBorder="1" applyFont="1">
      <alignment horizontal="left"/>
    </xf>
    <xf borderId="14" fillId="4" fontId="11" numFmtId="165" xfId="0" applyBorder="1" applyFont="1" applyNumberFormat="1"/>
    <xf borderId="9" fillId="0" fontId="8" numFmtId="0" xfId="0" applyAlignment="1" applyBorder="1" applyFont="1">
      <alignment horizontal="center"/>
    </xf>
    <xf borderId="9" fillId="3" fontId="8" numFmtId="165" xfId="0" applyAlignment="1" applyBorder="1" applyFont="1" applyNumberFormat="1">
      <alignment horizontal="left" shrinkToFit="0" vertical="top" wrapText="1"/>
    </xf>
    <xf borderId="9" fillId="3" fontId="8" numFmtId="164" xfId="0" applyAlignment="1" applyBorder="1" applyFont="1" applyNumberFormat="1">
      <alignment horizontal="left" shrinkToFit="0" vertical="top" wrapText="1"/>
    </xf>
    <xf borderId="18" fillId="4" fontId="1" numFmtId="0" xfId="0" applyAlignment="1" applyBorder="1" applyFont="1">
      <alignment horizontal="center"/>
    </xf>
    <xf borderId="19" fillId="4" fontId="13" numFmtId="165" xfId="0" applyAlignment="1" applyBorder="1" applyFont="1" applyNumberFormat="1">
      <alignment horizontal="right"/>
    </xf>
    <xf borderId="19" fillId="4" fontId="13" numFmtId="164" xfId="0" applyAlignment="1" applyBorder="1" applyFont="1" applyNumberFormat="1">
      <alignment horizontal="right"/>
    </xf>
    <xf borderId="0" fillId="0" fontId="0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20" fillId="5" fontId="10" numFmtId="0" xfId="0" applyAlignment="1" applyBorder="1" applyFill="1" applyFont="1">
      <alignment horizontal="center" shrinkToFit="0" vertical="center" wrapText="1"/>
    </xf>
    <xf borderId="21" fillId="5" fontId="9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4" numFmtId="0" xfId="0" applyBorder="1" applyFont="1"/>
    <xf borderId="24" fillId="5" fontId="9" numFmtId="0" xfId="0" applyAlignment="1" applyBorder="1" applyFont="1">
      <alignment horizontal="center" readingOrder="0" shrinkToFit="0" vertical="center" wrapText="1"/>
    </xf>
    <xf borderId="25" fillId="5" fontId="15" numFmtId="0" xfId="0" applyAlignment="1" applyBorder="1" applyFont="1">
      <alignment horizontal="center" readingOrder="0" shrinkToFit="0" vertical="center" wrapText="1"/>
    </xf>
    <xf borderId="26" fillId="0" fontId="4" numFmtId="0" xfId="0" applyBorder="1" applyFont="1"/>
    <xf borderId="27" fillId="5" fontId="9" numFmtId="0" xfId="0" applyAlignment="1" applyBorder="1" applyFont="1">
      <alignment horizontal="center" shrinkToFit="0" vertical="center" wrapText="1"/>
    </xf>
    <xf borderId="28" fillId="5" fontId="9" numFmtId="0" xfId="0" applyAlignment="1" applyBorder="1" applyFont="1">
      <alignment horizontal="center" readingOrder="0" shrinkToFit="0" vertical="center" wrapText="1"/>
    </xf>
    <xf borderId="28" fillId="5" fontId="9" numFmtId="0" xfId="0" applyAlignment="1" applyBorder="1" applyFont="1">
      <alignment horizontal="center" shrinkToFit="0" vertical="center" wrapText="1"/>
    </xf>
    <xf borderId="29" fillId="5" fontId="9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31" fillId="0" fontId="4" numFmtId="0" xfId="0" applyBorder="1" applyFont="1"/>
    <xf borderId="32" fillId="5" fontId="10" numFmtId="166" xfId="0" applyAlignment="1" applyBorder="1" applyFont="1" applyNumberFormat="1">
      <alignment horizontal="center" shrinkToFit="0" vertical="center" wrapText="1"/>
    </xf>
    <xf borderId="33" fillId="5" fontId="10" numFmtId="4" xfId="0" applyAlignment="1" applyBorder="1" applyFont="1" applyNumberFormat="1">
      <alignment horizontal="right" shrinkToFit="0" vertical="center" wrapText="1"/>
    </xf>
    <xf borderId="34" fillId="5" fontId="10" numFmtId="4" xfId="0" applyAlignment="1" applyBorder="1" applyFont="1" applyNumberFormat="1">
      <alignment horizontal="right" shrinkToFit="0" vertical="center" wrapText="1"/>
    </xf>
    <xf borderId="35" fillId="5" fontId="10" numFmtId="4" xfId="0" applyAlignment="1" applyBorder="1" applyFont="1" applyNumberFormat="1">
      <alignment horizontal="right" shrinkToFit="0" vertical="center" wrapText="1"/>
    </xf>
    <xf borderId="35" fillId="5" fontId="15" numFmtId="167" xfId="0" applyAlignment="1" applyBorder="1" applyFont="1" applyNumberFormat="1">
      <alignment horizontal="right" shrinkToFit="0" vertical="center" wrapText="1"/>
    </xf>
    <xf borderId="0" fillId="0" fontId="16" numFmtId="0" xfId="0" applyAlignment="1" applyFont="1">
      <alignment vertical="center"/>
    </xf>
    <xf borderId="36" fillId="5" fontId="9" numFmtId="166" xfId="0" applyAlignment="1" applyBorder="1" applyFont="1" applyNumberFormat="1">
      <alignment horizontal="left" shrinkToFit="0" vertical="center" wrapText="1"/>
    </xf>
    <xf borderId="37" fillId="5" fontId="16" numFmtId="168" xfId="0" applyAlignment="1" applyBorder="1" applyFont="1" applyNumberFormat="1">
      <alignment horizontal="right" shrinkToFit="0" vertical="center" wrapText="1"/>
    </xf>
    <xf borderId="38" fillId="5" fontId="16" numFmtId="168" xfId="0" applyAlignment="1" applyBorder="1" applyFont="1" applyNumberFormat="1">
      <alignment horizontal="right" shrinkToFit="0" vertical="center" wrapText="1"/>
    </xf>
    <xf borderId="39" fillId="5" fontId="16" numFmtId="168" xfId="0" applyAlignment="1" applyBorder="1" applyFont="1" applyNumberFormat="1">
      <alignment horizontal="right" shrinkToFit="0" vertical="center" wrapText="1"/>
    </xf>
    <xf borderId="37" fillId="5" fontId="9" numFmtId="168" xfId="0" applyAlignment="1" applyBorder="1" applyFont="1" applyNumberFormat="1">
      <alignment horizontal="right" shrinkToFit="0" vertical="center" wrapText="1"/>
    </xf>
    <xf borderId="39" fillId="5" fontId="15" numFmtId="167" xfId="0" applyAlignment="1" applyBorder="1" applyFont="1" applyNumberFormat="1">
      <alignment horizontal="right" shrinkToFit="0" vertical="center" wrapText="1"/>
    </xf>
    <xf borderId="40" fillId="0" fontId="14" numFmtId="166" xfId="0" applyAlignment="1" applyBorder="1" applyFont="1" applyNumberFormat="1">
      <alignment horizontal="left" shrinkToFit="0" vertical="center" wrapText="1"/>
    </xf>
    <xf borderId="41" fillId="0" fontId="14" numFmtId="168" xfId="0" applyAlignment="1" applyBorder="1" applyFont="1" applyNumberFormat="1">
      <alignment horizontal="right" shrinkToFit="0" vertical="center" wrapText="1"/>
    </xf>
    <xf borderId="42" fillId="0" fontId="14" numFmtId="168" xfId="0" applyAlignment="1" applyBorder="1" applyFont="1" applyNumberFormat="1">
      <alignment horizontal="right" shrinkToFit="0" vertical="center" wrapText="1"/>
    </xf>
    <xf borderId="43" fillId="5" fontId="14" numFmtId="168" xfId="0" applyAlignment="1" applyBorder="1" applyFont="1" applyNumberFormat="1">
      <alignment horizontal="right" shrinkToFit="0" vertical="center" wrapText="1"/>
    </xf>
    <xf borderId="41" fillId="5" fontId="14" numFmtId="168" xfId="0" applyAlignment="1" applyBorder="1" applyFont="1" applyNumberFormat="1">
      <alignment horizontal="right" shrinkToFit="0" vertical="center" wrapText="1"/>
    </xf>
    <xf borderId="43" fillId="5" fontId="14" numFmtId="167" xfId="0" applyAlignment="1" applyBorder="1" applyFont="1" applyNumberFormat="1">
      <alignment horizontal="right" shrinkToFit="0" vertical="center" wrapText="1"/>
    </xf>
    <xf borderId="44" fillId="0" fontId="14" numFmtId="166" xfId="0" applyAlignment="1" applyBorder="1" applyFont="1" applyNumberFormat="1">
      <alignment horizontal="left" shrinkToFit="0" vertical="center" wrapText="1"/>
    </xf>
    <xf borderId="45" fillId="0" fontId="14" numFmtId="168" xfId="0" applyAlignment="1" applyBorder="1" applyFont="1" applyNumberFormat="1">
      <alignment horizontal="right" shrinkToFit="0" vertical="center" wrapText="1"/>
    </xf>
    <xf borderId="46" fillId="0" fontId="14" numFmtId="168" xfId="0" applyAlignment="1" applyBorder="1" applyFont="1" applyNumberFormat="1">
      <alignment horizontal="right" shrinkToFit="0" vertical="center" wrapText="1"/>
    </xf>
    <xf borderId="45" fillId="5" fontId="14" numFmtId="168" xfId="0" applyAlignment="1" applyBorder="1" applyFont="1" applyNumberFormat="1">
      <alignment horizontal="right" shrinkToFit="0" vertical="center" wrapText="1"/>
    </xf>
    <xf borderId="47" fillId="5" fontId="14" numFmtId="167" xfId="0" applyAlignment="1" applyBorder="1" applyFont="1" applyNumberFormat="1">
      <alignment horizontal="right" shrinkToFit="0" vertical="center" wrapText="1"/>
    </xf>
    <xf borderId="40" fillId="5" fontId="15" numFmtId="166" xfId="0" applyAlignment="1" applyBorder="1" applyFont="1" applyNumberFormat="1">
      <alignment horizontal="left" shrinkToFit="0" vertical="center" wrapText="1"/>
    </xf>
    <xf borderId="42" fillId="5" fontId="14" numFmtId="168" xfId="0" applyAlignment="1" applyBorder="1" applyFont="1" applyNumberFormat="1">
      <alignment horizontal="right" shrinkToFit="0" vertical="center" wrapText="1"/>
    </xf>
    <xf borderId="41" fillId="5" fontId="15" numFmtId="168" xfId="0" applyAlignment="1" applyBorder="1" applyFont="1" applyNumberFormat="1">
      <alignment horizontal="right" shrinkToFit="0" vertical="center" wrapText="1"/>
    </xf>
    <xf borderId="43" fillId="5" fontId="15" numFmtId="167" xfId="0" applyAlignment="1" applyBorder="1" applyFont="1" applyNumberFormat="1">
      <alignment horizontal="right" shrinkToFit="0" vertical="center" wrapText="1"/>
    </xf>
    <xf borderId="0" fillId="0" fontId="11" numFmtId="0" xfId="0" applyAlignment="1" applyFont="1">
      <alignment vertical="center"/>
    </xf>
    <xf borderId="40" fillId="5" fontId="12" numFmtId="166" xfId="0" applyAlignment="1" applyBorder="1" applyFont="1" applyNumberFormat="1">
      <alignment horizontal="left" shrinkToFit="0" vertical="center" wrapText="1"/>
    </xf>
    <xf borderId="41" fillId="5" fontId="11" numFmtId="168" xfId="0" applyAlignment="1" applyBorder="1" applyFont="1" applyNumberFormat="1">
      <alignment horizontal="right" shrinkToFit="0" vertical="center" wrapText="1"/>
    </xf>
    <xf borderId="42" fillId="5" fontId="11" numFmtId="168" xfId="0" applyAlignment="1" applyBorder="1" applyFont="1" applyNumberFormat="1">
      <alignment horizontal="right" shrinkToFit="0" vertical="center" wrapText="1"/>
    </xf>
    <xf borderId="43" fillId="5" fontId="11" numFmtId="168" xfId="0" applyAlignment="1" applyBorder="1" applyFont="1" applyNumberFormat="1">
      <alignment horizontal="right" shrinkToFit="0" vertical="center" wrapText="1"/>
    </xf>
    <xf borderId="48" fillId="5" fontId="12" numFmtId="166" xfId="0" applyAlignment="1" applyBorder="1" applyFont="1" applyNumberFormat="1">
      <alignment horizontal="left" shrinkToFit="0" vertical="center" wrapText="1"/>
    </xf>
    <xf borderId="49" fillId="0" fontId="11" numFmtId="168" xfId="0" applyAlignment="1" applyBorder="1" applyFont="1" applyNumberFormat="1">
      <alignment horizontal="right" shrinkToFit="0" vertical="center" wrapText="1"/>
    </xf>
    <xf borderId="50" fillId="0" fontId="11" numFmtId="168" xfId="0" applyAlignment="1" applyBorder="1" applyFont="1" applyNumberFormat="1">
      <alignment horizontal="right" shrinkToFit="0" vertical="center" wrapText="1"/>
    </xf>
    <xf borderId="51" fillId="0" fontId="11" numFmtId="168" xfId="0" applyAlignment="1" applyBorder="1" applyFont="1" applyNumberFormat="1">
      <alignment horizontal="right" shrinkToFit="0" vertical="center" wrapText="1"/>
    </xf>
    <xf borderId="52" fillId="5" fontId="12" numFmtId="168" xfId="0" applyAlignment="1" applyBorder="1" applyFont="1" applyNumberFormat="1">
      <alignment horizontal="right" shrinkToFit="0" vertical="center" wrapText="1"/>
    </xf>
    <xf borderId="53" fillId="5" fontId="15" numFmtId="167" xfId="0" applyAlignment="1" applyBorder="1" applyFont="1" applyNumberFormat="1">
      <alignment horizontal="right" shrinkToFit="0" vertical="center" wrapText="1"/>
    </xf>
    <xf borderId="54" fillId="5" fontId="10" numFmtId="166" xfId="0" applyAlignment="1" applyBorder="1" applyFont="1" applyNumberFormat="1">
      <alignment horizontal="center" shrinkToFit="0" vertical="center" wrapText="1"/>
    </xf>
    <xf borderId="55" fillId="5" fontId="10" numFmtId="4" xfId="0" applyAlignment="1" applyBorder="1" applyFont="1" applyNumberFormat="1">
      <alignment horizontal="right" shrinkToFit="0" vertical="center" wrapText="1"/>
    </xf>
    <xf borderId="56" fillId="5" fontId="10" numFmtId="4" xfId="0" applyAlignment="1" applyBorder="1" applyFont="1" applyNumberFormat="1">
      <alignment horizontal="right" shrinkToFit="0" vertical="center" wrapText="1"/>
    </xf>
    <xf borderId="57" fillId="5" fontId="10" numFmtId="4" xfId="0" applyAlignment="1" applyBorder="1" applyFont="1" applyNumberFormat="1">
      <alignment horizontal="right" shrinkToFit="0" vertical="center" wrapText="1"/>
    </xf>
    <xf borderId="57" fillId="5" fontId="15" numFmtId="167" xfId="0" applyAlignment="1" applyBorder="1" applyFont="1" applyNumberFormat="1">
      <alignment horizontal="right" shrinkToFit="0" vertical="center" wrapText="1"/>
    </xf>
    <xf borderId="36" fillId="0" fontId="14" numFmtId="166" xfId="0" applyAlignment="1" applyBorder="1" applyFont="1" applyNumberFormat="1">
      <alignment horizontal="left" shrinkToFit="0" vertical="center" wrapText="1"/>
    </xf>
    <xf borderId="37" fillId="0" fontId="14" numFmtId="168" xfId="0" applyAlignment="1" applyBorder="1" applyFont="1" applyNumberFormat="1">
      <alignment horizontal="right" shrinkToFit="0" vertical="center" wrapText="1"/>
    </xf>
    <xf borderId="38" fillId="0" fontId="14" numFmtId="168" xfId="0" applyAlignment="1" applyBorder="1" applyFont="1" applyNumberFormat="1">
      <alignment horizontal="right" shrinkToFit="0" vertical="center" wrapText="1"/>
    </xf>
    <xf borderId="39" fillId="5" fontId="14" numFmtId="168" xfId="0" applyAlignment="1" applyBorder="1" applyFont="1" applyNumberFormat="1">
      <alignment horizontal="right" shrinkToFit="0" vertical="center" wrapText="1"/>
    </xf>
    <xf borderId="37" fillId="5" fontId="14" numFmtId="168" xfId="0" applyAlignment="1" applyBorder="1" applyFont="1" applyNumberFormat="1">
      <alignment horizontal="right" shrinkToFit="0" vertical="center" wrapText="1"/>
    </xf>
    <xf borderId="39" fillId="5" fontId="14" numFmtId="167" xfId="0" applyAlignment="1" applyBorder="1" applyFont="1" applyNumberFormat="1">
      <alignment horizontal="right" shrinkToFit="0" vertical="center" wrapText="1"/>
    </xf>
    <xf borderId="53" fillId="5" fontId="14" numFmtId="168" xfId="0" applyAlignment="1" applyBorder="1" applyFont="1" applyNumberFormat="1">
      <alignment horizontal="right" shrinkToFit="0" vertical="center" wrapText="1"/>
    </xf>
    <xf borderId="49" fillId="0" fontId="14" numFmtId="168" xfId="0" applyAlignment="1" applyBorder="1" applyFont="1" applyNumberFormat="1">
      <alignment horizontal="right" shrinkToFit="0" vertical="center" wrapText="1"/>
    </xf>
    <xf borderId="50" fillId="0" fontId="14" numFmtId="168" xfId="0" applyAlignment="1" applyBorder="1" applyFont="1" applyNumberFormat="1">
      <alignment horizontal="right" shrinkToFit="0" vertical="center" wrapText="1"/>
    </xf>
    <xf borderId="58" fillId="0" fontId="14" numFmtId="166" xfId="0" applyAlignment="1" applyBorder="1" applyFont="1" applyNumberFormat="1">
      <alignment horizontal="left" shrinkToFit="0" vertical="center" wrapText="1"/>
    </xf>
    <xf borderId="52" fillId="5" fontId="14" numFmtId="168" xfId="0" applyAlignment="1" applyBorder="1" applyFont="1" applyNumberFormat="1">
      <alignment horizontal="right" shrinkToFit="0" vertical="center" wrapText="1"/>
    </xf>
    <xf borderId="53" fillId="5" fontId="14" numFmtId="167" xfId="0" applyAlignment="1" applyBorder="1" applyFont="1" applyNumberFormat="1">
      <alignment horizontal="right" shrinkToFit="0" vertical="center" wrapText="1"/>
    </xf>
    <xf borderId="59" fillId="5" fontId="10" numFmtId="166" xfId="0" applyAlignment="1" applyBorder="1" applyFont="1" applyNumberFormat="1">
      <alignment horizontal="left" shrinkToFit="0" vertical="center" wrapText="1"/>
    </xf>
    <xf borderId="60" fillId="5" fontId="10" numFmtId="4" xfId="0" applyAlignment="1" applyBorder="1" applyFont="1" applyNumberFormat="1">
      <alignment horizontal="right" shrinkToFit="0" vertical="center" wrapText="1"/>
    </xf>
    <xf borderId="61" fillId="5" fontId="10" numFmtId="4" xfId="0" applyAlignment="1" applyBorder="1" applyFont="1" applyNumberFormat="1">
      <alignment horizontal="right" shrinkToFit="0" vertical="center" wrapText="1"/>
    </xf>
    <xf borderId="62" fillId="5" fontId="10" numFmtId="4" xfId="0" applyAlignment="1" applyBorder="1" applyFont="1" applyNumberFormat="1">
      <alignment horizontal="right" shrinkToFit="0" vertical="center" wrapText="1"/>
    </xf>
    <xf borderId="62" fillId="5" fontId="15" numFmtId="167" xfId="0" applyAlignment="1" applyBorder="1" applyFont="1" applyNumberFormat="1">
      <alignment horizontal="right" shrinkToFit="0" vertical="center" wrapText="1"/>
    </xf>
    <xf borderId="63" fillId="5" fontId="11" numFmtId="0" xfId="0" applyAlignment="1" applyBorder="1" applyFont="1">
      <alignment horizontal="left" vertical="center"/>
    </xf>
    <xf borderId="64" fillId="5" fontId="11" numFmtId="169" xfId="0" applyAlignment="1" applyBorder="1" applyFont="1" applyNumberFormat="1">
      <alignment vertical="center"/>
    </xf>
    <xf borderId="65" fillId="5" fontId="11" numFmtId="169" xfId="0" applyAlignment="1" applyBorder="1" applyFont="1" applyNumberFormat="1">
      <alignment vertical="center"/>
    </xf>
    <xf borderId="66" fillId="5" fontId="11" numFmtId="169" xfId="0" applyAlignment="1" applyBorder="1" applyFont="1" applyNumberFormat="1">
      <alignment vertical="center"/>
    </xf>
    <xf borderId="67" fillId="5" fontId="11" numFmtId="0" xfId="0" applyAlignment="1" applyBorder="1" applyFont="1">
      <alignment horizontal="left" vertical="center"/>
    </xf>
    <xf borderId="42" fillId="5" fontId="11" numFmtId="169" xfId="0" applyAlignment="1" applyBorder="1" applyFont="1" applyNumberFormat="1">
      <alignment vertical="center"/>
    </xf>
    <xf borderId="68" fillId="5" fontId="11" numFmtId="169" xfId="0" applyAlignment="1" applyBorder="1" applyFont="1" applyNumberFormat="1">
      <alignment vertical="center"/>
    </xf>
    <xf borderId="69" fillId="5" fontId="11" numFmtId="169" xfId="0" applyAlignment="1" applyBorder="1" applyFont="1" applyNumberFormat="1">
      <alignment vertical="center"/>
    </xf>
    <xf borderId="70" fillId="5" fontId="9" numFmtId="0" xfId="0" applyAlignment="1" applyBorder="1" applyFont="1">
      <alignment horizontal="left" vertical="center"/>
    </xf>
    <xf borderId="71" fillId="5" fontId="9" numFmtId="169" xfId="0" applyAlignment="1" applyBorder="1" applyFont="1" applyNumberFormat="1">
      <alignment vertical="center"/>
    </xf>
    <xf borderId="72" fillId="5" fontId="9" numFmtId="169" xfId="0" applyAlignment="1" applyBorder="1" applyFont="1" applyNumberFormat="1">
      <alignment vertical="center"/>
    </xf>
    <xf borderId="73" fillId="5" fontId="9" numFmtId="169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37.0"/>
    <col customWidth="1" min="3" max="3" width="17.43"/>
    <col customWidth="1" min="4" max="4" width="15.0"/>
    <col customWidth="1" min="5" max="5" width="17.0"/>
    <col customWidth="1" min="6" max="26" width="10.86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3" t="s">
        <v>1</v>
      </c>
      <c r="C5" s="4"/>
      <c r="D5" s="4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6" t="s">
        <v>2</v>
      </c>
      <c r="C6" s="7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9" t="s">
        <v>3</v>
      </c>
      <c r="C7" s="10"/>
      <c r="D7" s="10"/>
      <c r="E7" s="1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6.0" customHeight="1">
      <c r="A8" s="1"/>
      <c r="B8" s="12"/>
      <c r="C8" s="13" t="s">
        <v>4</v>
      </c>
      <c r="D8" s="14" t="s">
        <v>5</v>
      </c>
      <c r="E8" s="15" t="s">
        <v>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6" t="s">
        <v>7</v>
      </c>
      <c r="C9" s="17"/>
      <c r="D9" s="17"/>
      <c r="E9" s="18">
        <f>+E10+E16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9" t="s">
        <v>8</v>
      </c>
      <c r="C10" s="20">
        <f t="shared" ref="C10:E10" si="1">SUM(C11:C15)</f>
        <v>0</v>
      </c>
      <c r="D10" s="20">
        <f t="shared" si="1"/>
        <v>0</v>
      </c>
      <c r="E10" s="21">
        <f t="shared" si="1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22" t="s">
        <v>9</v>
      </c>
      <c r="C11" s="23"/>
      <c r="D11" s="23"/>
      <c r="E11" s="24">
        <f t="shared" ref="E11:E15" si="2">+C11*D11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5" t="s">
        <v>10</v>
      </c>
      <c r="C12" s="26"/>
      <c r="D12" s="26"/>
      <c r="E12" s="24">
        <f t="shared" si="2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5" t="s">
        <v>11</v>
      </c>
      <c r="C13" s="26"/>
      <c r="D13" s="26"/>
      <c r="E13" s="24">
        <f t="shared" si="2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5" t="s">
        <v>12</v>
      </c>
      <c r="C14" s="26"/>
      <c r="D14" s="26"/>
      <c r="E14" s="24">
        <f t="shared" si="2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5" t="s">
        <v>13</v>
      </c>
      <c r="C15" s="26"/>
      <c r="D15" s="26"/>
      <c r="E15" s="24">
        <f t="shared" si="2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9" t="s">
        <v>14</v>
      </c>
      <c r="C16" s="20">
        <f t="shared" ref="C16:E16" si="3">+C17+C23+C28+C31</f>
        <v>0</v>
      </c>
      <c r="D16" s="20">
        <f t="shared" si="3"/>
        <v>0</v>
      </c>
      <c r="E16" s="21">
        <f t="shared" si="3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27" t="s">
        <v>15</v>
      </c>
      <c r="C17" s="28"/>
      <c r="D17" s="28"/>
      <c r="E17" s="29">
        <f>SUM(E18:E22)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30" t="s">
        <v>16</v>
      </c>
      <c r="C18" s="31"/>
      <c r="D18" s="31"/>
      <c r="E18" s="24">
        <f t="shared" ref="E18:E22" si="4">+C18*D18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30" t="s">
        <v>17</v>
      </c>
      <c r="C19" s="31"/>
      <c r="D19" s="31"/>
      <c r="E19" s="24">
        <f t="shared" si="4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30" t="s">
        <v>18</v>
      </c>
      <c r="C20" s="31"/>
      <c r="D20" s="31"/>
      <c r="E20" s="24">
        <f t="shared" si="4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30" t="s">
        <v>19</v>
      </c>
      <c r="C21" s="31"/>
      <c r="D21" s="31"/>
      <c r="E21" s="24">
        <f t="shared" si="4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30" t="s">
        <v>20</v>
      </c>
      <c r="C22" s="31"/>
      <c r="D22" s="31"/>
      <c r="E22" s="24">
        <f t="shared" si="4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27" t="s">
        <v>21</v>
      </c>
      <c r="C23" s="28"/>
      <c r="D23" s="28"/>
      <c r="E23" s="32">
        <f>SUM(E24:E27)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30" t="s">
        <v>22</v>
      </c>
      <c r="C24" s="31"/>
      <c r="D24" s="31"/>
      <c r="E24" s="24">
        <f t="shared" ref="E24:E27" si="5">+C24*D24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30" t="s">
        <v>23</v>
      </c>
      <c r="C25" s="31"/>
      <c r="D25" s="31"/>
      <c r="E25" s="24">
        <f t="shared" si="5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30" t="s">
        <v>24</v>
      </c>
      <c r="C26" s="31"/>
      <c r="D26" s="31"/>
      <c r="E26" s="24">
        <f t="shared" si="5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30" t="s">
        <v>25</v>
      </c>
      <c r="C27" s="31"/>
      <c r="D27" s="31"/>
      <c r="E27" s="24">
        <f t="shared" si="5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7" t="s">
        <v>26</v>
      </c>
      <c r="C28" s="28"/>
      <c r="D28" s="28"/>
      <c r="E28" s="32">
        <f>SUM(E29:E30)</f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30" t="s">
        <v>27</v>
      </c>
      <c r="C29" s="31"/>
      <c r="D29" s="31"/>
      <c r="E29" s="24">
        <f t="shared" ref="E29:E31" si="6">+C29*D29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30" t="s">
        <v>28</v>
      </c>
      <c r="C30" s="31"/>
      <c r="D30" s="31"/>
      <c r="E30" s="24">
        <f t="shared" si="6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33" t="s">
        <v>29</v>
      </c>
      <c r="C31" s="34"/>
      <c r="D31" s="34"/>
      <c r="E31" s="24">
        <f t="shared" si="6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35" t="s">
        <v>30</v>
      </c>
      <c r="C32" s="36" t="str">
        <f t="shared" ref="C32:E32" si="7">+C33</f>
        <v/>
      </c>
      <c r="D32" s="36" t="str">
        <f t="shared" si="7"/>
        <v/>
      </c>
      <c r="E32" s="37">
        <f t="shared" si="7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7" t="s">
        <v>31</v>
      </c>
      <c r="C33" s="28"/>
      <c r="D33" s="28"/>
      <c r="E33" s="29">
        <f>SUM(E34:E36)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30" t="s">
        <v>32</v>
      </c>
      <c r="C34" s="31"/>
      <c r="D34" s="31"/>
      <c r="E34" s="24">
        <f t="shared" ref="E34:E36" si="8">+C34*D34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30" t="s">
        <v>33</v>
      </c>
      <c r="C35" s="31"/>
      <c r="D35" s="31"/>
      <c r="E35" s="24">
        <f t="shared" si="8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30" t="s">
        <v>34</v>
      </c>
      <c r="C36" s="31"/>
      <c r="D36" s="31"/>
      <c r="E36" s="24">
        <f t="shared" si="8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38" t="s">
        <v>35</v>
      </c>
      <c r="C37" s="39">
        <f t="shared" ref="C37:E37" si="9">+C9+C32</f>
        <v>0</v>
      </c>
      <c r="D37" s="39">
        <f t="shared" si="9"/>
        <v>0</v>
      </c>
      <c r="E37" s="40">
        <f t="shared" si="9"/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6:E6"/>
    <mergeCell ref="B7:B8"/>
  </mergeCells>
  <printOptions/>
  <pageMargins bottom="0.4330708661417323" footer="0.0" header="0.0" left="0.7086614173228347" right="0.7086614173228347" top="0.4724409448818898"/>
  <pageSetup paperSize="9" orientation="portrait"/>
  <headerFooter>
    <oddFooter>&amp;L000000&amp;F - &amp;A&amp;R000000&amp;D -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25.0"/>
    <col customWidth="1" min="3" max="3" width="10.57"/>
    <col customWidth="1" min="4" max="6" width="11.14"/>
    <col customWidth="1" min="7" max="7" width="12.14"/>
    <col customWidth="1" min="8" max="10" width="11.14"/>
    <col customWidth="1" min="11" max="11" width="12.0"/>
    <col customWidth="1" min="12" max="12" width="7.0"/>
    <col customWidth="1" min="13" max="26" width="10.86"/>
  </cols>
  <sheetData>
    <row r="1" ht="15.0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27.75" customHeight="1">
      <c r="A2" s="41"/>
      <c r="B2" s="43" t="s">
        <v>36</v>
      </c>
      <c r="C2" s="41"/>
      <c r="D2" s="41"/>
      <c r="E2" s="41"/>
      <c r="F2" s="44"/>
      <c r="G2" s="41"/>
      <c r="H2" s="41"/>
      <c r="I2" s="41"/>
      <c r="J2" s="41"/>
      <c r="K2" s="41"/>
      <c r="L2" s="41"/>
      <c r="M2" s="42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14.2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24.0" customHeight="1">
      <c r="A4" s="41"/>
      <c r="B4" s="45" t="s">
        <v>37</v>
      </c>
      <c r="C4" s="46" t="s">
        <v>38</v>
      </c>
      <c r="D4" s="47"/>
      <c r="E4" s="47"/>
      <c r="F4" s="47"/>
      <c r="G4" s="48"/>
      <c r="H4" s="46" t="s">
        <v>39</v>
      </c>
      <c r="I4" s="47"/>
      <c r="J4" s="48"/>
      <c r="K4" s="49" t="s">
        <v>40</v>
      </c>
      <c r="L4" s="50" t="s">
        <v>41</v>
      </c>
      <c r="M4" s="42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14.25" customHeight="1">
      <c r="A5" s="41"/>
      <c r="B5" s="51"/>
      <c r="C5" s="52" t="s">
        <v>42</v>
      </c>
      <c r="D5" s="53" t="s">
        <v>43</v>
      </c>
      <c r="E5" s="53" t="s">
        <v>44</v>
      </c>
      <c r="F5" s="54" t="s">
        <v>45</v>
      </c>
      <c r="G5" s="55" t="s">
        <v>46</v>
      </c>
      <c r="H5" s="52" t="s">
        <v>47</v>
      </c>
      <c r="I5" s="54" t="s">
        <v>48</v>
      </c>
      <c r="J5" s="55" t="s">
        <v>46</v>
      </c>
      <c r="K5" s="56"/>
      <c r="L5" s="57"/>
      <c r="M5" s="42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24.0" customHeight="1">
      <c r="A6" s="41"/>
      <c r="B6" s="58" t="s">
        <v>7</v>
      </c>
      <c r="C6" s="59">
        <f t="shared" ref="C6:K6" si="1">+C7+C13</f>
        <v>0</v>
      </c>
      <c r="D6" s="60">
        <f t="shared" si="1"/>
        <v>0</v>
      </c>
      <c r="E6" s="60">
        <f t="shared" si="1"/>
        <v>0</v>
      </c>
      <c r="F6" s="60">
        <f t="shared" si="1"/>
        <v>0</v>
      </c>
      <c r="G6" s="61">
        <f t="shared" si="1"/>
        <v>0</v>
      </c>
      <c r="H6" s="59">
        <f t="shared" si="1"/>
        <v>0</v>
      </c>
      <c r="I6" s="60">
        <f t="shared" si="1"/>
        <v>0</v>
      </c>
      <c r="J6" s="61">
        <f t="shared" si="1"/>
        <v>0</v>
      </c>
      <c r="K6" s="59">
        <f t="shared" si="1"/>
        <v>0</v>
      </c>
      <c r="L6" s="62">
        <f t="shared" ref="L6:L34" si="3">+IF(K$34=0,0,K6/K$34)</f>
        <v>0</v>
      </c>
      <c r="M6" s="42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14.25" customHeight="1">
      <c r="A7" s="63"/>
      <c r="B7" s="64" t="s">
        <v>8</v>
      </c>
      <c r="C7" s="65">
        <f t="shared" ref="C7:J7" si="2">+SUM(C8:C12)</f>
        <v>0</v>
      </c>
      <c r="D7" s="66">
        <f t="shared" si="2"/>
        <v>0</v>
      </c>
      <c r="E7" s="66">
        <f t="shared" si="2"/>
        <v>0</v>
      </c>
      <c r="F7" s="66">
        <f t="shared" si="2"/>
        <v>0</v>
      </c>
      <c r="G7" s="67">
        <f t="shared" si="2"/>
        <v>0</v>
      </c>
      <c r="H7" s="65">
        <f t="shared" si="2"/>
        <v>0</v>
      </c>
      <c r="I7" s="66">
        <f t="shared" si="2"/>
        <v>0</v>
      </c>
      <c r="J7" s="67">
        <f t="shared" si="2"/>
        <v>0</v>
      </c>
      <c r="K7" s="68">
        <f t="shared" ref="K7:K12" si="4">J7+G7</f>
        <v>0</v>
      </c>
      <c r="L7" s="69">
        <f t="shared" si="3"/>
        <v>0</v>
      </c>
      <c r="M7" s="4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ht="14.25" customHeight="1">
      <c r="A8" s="41"/>
      <c r="B8" s="70" t="s">
        <v>9</v>
      </c>
      <c r="C8" s="71"/>
      <c r="D8" s="72"/>
      <c r="E8" s="72"/>
      <c r="F8" s="72"/>
      <c r="G8" s="73">
        <f t="shared" ref="G8:G12" si="5">+SUM(C8:F8)</f>
        <v>0</v>
      </c>
      <c r="H8" s="71"/>
      <c r="I8" s="72"/>
      <c r="J8" s="73">
        <f t="shared" ref="J8:J12" si="6">+I8+H8</f>
        <v>0</v>
      </c>
      <c r="K8" s="74">
        <f t="shared" si="4"/>
        <v>0</v>
      </c>
      <c r="L8" s="75">
        <f t="shared" si="3"/>
        <v>0</v>
      </c>
      <c r="M8" s="42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4.25" customHeight="1">
      <c r="A9" s="41"/>
      <c r="B9" s="70" t="s">
        <v>10</v>
      </c>
      <c r="C9" s="71"/>
      <c r="D9" s="72"/>
      <c r="E9" s="72"/>
      <c r="F9" s="72"/>
      <c r="G9" s="73">
        <f t="shared" si="5"/>
        <v>0</v>
      </c>
      <c r="H9" s="71"/>
      <c r="I9" s="72"/>
      <c r="J9" s="73">
        <f t="shared" si="6"/>
        <v>0</v>
      </c>
      <c r="K9" s="74">
        <f t="shared" si="4"/>
        <v>0</v>
      </c>
      <c r="L9" s="75">
        <f t="shared" si="3"/>
        <v>0</v>
      </c>
      <c r="M9" s="42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14.25" customHeight="1">
      <c r="A10" s="41"/>
      <c r="B10" s="70" t="s">
        <v>11</v>
      </c>
      <c r="C10" s="71"/>
      <c r="D10" s="72"/>
      <c r="E10" s="72"/>
      <c r="F10" s="72"/>
      <c r="G10" s="73">
        <f t="shared" si="5"/>
        <v>0</v>
      </c>
      <c r="H10" s="71"/>
      <c r="I10" s="72"/>
      <c r="J10" s="73">
        <f t="shared" si="6"/>
        <v>0</v>
      </c>
      <c r="K10" s="74">
        <f t="shared" si="4"/>
        <v>0</v>
      </c>
      <c r="L10" s="75">
        <f t="shared" si="3"/>
        <v>0</v>
      </c>
      <c r="M10" s="4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4.25" customHeight="1">
      <c r="A11" s="41"/>
      <c r="B11" s="70" t="s">
        <v>12</v>
      </c>
      <c r="C11" s="71"/>
      <c r="D11" s="72"/>
      <c r="E11" s="72"/>
      <c r="F11" s="72"/>
      <c r="G11" s="73">
        <f t="shared" si="5"/>
        <v>0</v>
      </c>
      <c r="H11" s="71"/>
      <c r="I11" s="72"/>
      <c r="J11" s="73">
        <f t="shared" si="6"/>
        <v>0</v>
      </c>
      <c r="K11" s="74">
        <f t="shared" si="4"/>
        <v>0</v>
      </c>
      <c r="L11" s="75">
        <f t="shared" si="3"/>
        <v>0</v>
      </c>
      <c r="M11" s="4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14.25" customHeight="1">
      <c r="A12" s="41"/>
      <c r="B12" s="76" t="s">
        <v>13</v>
      </c>
      <c r="C12" s="77"/>
      <c r="D12" s="78"/>
      <c r="E12" s="78"/>
      <c r="F12" s="78"/>
      <c r="G12" s="73">
        <f t="shared" si="5"/>
        <v>0</v>
      </c>
      <c r="H12" s="77"/>
      <c r="I12" s="78"/>
      <c r="J12" s="73">
        <f t="shared" si="6"/>
        <v>0</v>
      </c>
      <c r="K12" s="79">
        <f t="shared" si="4"/>
        <v>0</v>
      </c>
      <c r="L12" s="80">
        <f t="shared" si="3"/>
        <v>0</v>
      </c>
      <c r="M12" s="42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ht="14.25" customHeight="1">
      <c r="A13" s="63"/>
      <c r="B13" s="64" t="s">
        <v>14</v>
      </c>
      <c r="C13" s="65">
        <f t="shared" ref="C13:K13" si="7">C14+C20+C25+C28</f>
        <v>0</v>
      </c>
      <c r="D13" s="66">
        <f t="shared" si="7"/>
        <v>0</v>
      </c>
      <c r="E13" s="66">
        <f t="shared" si="7"/>
        <v>0</v>
      </c>
      <c r="F13" s="66">
        <f t="shared" si="7"/>
        <v>0</v>
      </c>
      <c r="G13" s="67">
        <f t="shared" si="7"/>
        <v>0</v>
      </c>
      <c r="H13" s="65">
        <f t="shared" si="7"/>
        <v>0</v>
      </c>
      <c r="I13" s="66">
        <f t="shared" si="7"/>
        <v>0</v>
      </c>
      <c r="J13" s="67">
        <f t="shared" si="7"/>
        <v>0</v>
      </c>
      <c r="K13" s="68">
        <f t="shared" si="7"/>
        <v>0</v>
      </c>
      <c r="L13" s="69">
        <f t="shared" si="3"/>
        <v>0</v>
      </c>
      <c r="M13" s="42"/>
      <c r="N13" s="63"/>
      <c r="O13" s="41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14.25" customHeight="1">
      <c r="A14" s="41"/>
      <c r="B14" s="81" t="s">
        <v>15</v>
      </c>
      <c r="C14" s="74">
        <f t="shared" ref="C14:J14" si="8">+SUM(C15:C19)</f>
        <v>0</v>
      </c>
      <c r="D14" s="82">
        <f t="shared" si="8"/>
        <v>0</v>
      </c>
      <c r="E14" s="82">
        <f t="shared" si="8"/>
        <v>0</v>
      </c>
      <c r="F14" s="82">
        <f t="shared" si="8"/>
        <v>0</v>
      </c>
      <c r="G14" s="73">
        <f t="shared" si="8"/>
        <v>0</v>
      </c>
      <c r="H14" s="74">
        <f t="shared" si="8"/>
        <v>0</v>
      </c>
      <c r="I14" s="82">
        <f t="shared" si="8"/>
        <v>0</v>
      </c>
      <c r="J14" s="73">
        <f t="shared" si="8"/>
        <v>0</v>
      </c>
      <c r="K14" s="83">
        <f t="shared" ref="K14:K34" si="9">J14+G14</f>
        <v>0</v>
      </c>
      <c r="L14" s="84">
        <f t="shared" si="3"/>
        <v>0</v>
      </c>
      <c r="M14" s="42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ht="14.25" customHeight="1">
      <c r="A15" s="41"/>
      <c r="B15" s="70" t="s">
        <v>16</v>
      </c>
      <c r="C15" s="71"/>
      <c r="D15" s="72"/>
      <c r="E15" s="72"/>
      <c r="F15" s="72"/>
      <c r="G15" s="73">
        <f t="shared" ref="G15:G19" si="10">+SUM(G16:G20)</f>
        <v>0</v>
      </c>
      <c r="H15" s="71"/>
      <c r="I15" s="72"/>
      <c r="J15" s="73">
        <f t="shared" ref="J15:J19" si="11">+SUM(J16:J20)</f>
        <v>0</v>
      </c>
      <c r="K15" s="74">
        <f t="shared" si="9"/>
        <v>0</v>
      </c>
      <c r="L15" s="75">
        <f t="shared" si="3"/>
        <v>0</v>
      </c>
      <c r="M15" s="42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ht="14.25" customHeight="1">
      <c r="A16" s="41"/>
      <c r="B16" s="70" t="s">
        <v>17</v>
      </c>
      <c r="C16" s="71"/>
      <c r="D16" s="72"/>
      <c r="E16" s="72"/>
      <c r="F16" s="72"/>
      <c r="G16" s="73">
        <f t="shared" si="10"/>
        <v>0</v>
      </c>
      <c r="H16" s="71"/>
      <c r="I16" s="72"/>
      <c r="J16" s="73">
        <f t="shared" si="11"/>
        <v>0</v>
      </c>
      <c r="K16" s="74">
        <f t="shared" si="9"/>
        <v>0</v>
      </c>
      <c r="L16" s="75">
        <f t="shared" si="3"/>
        <v>0</v>
      </c>
      <c r="M16" s="42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ht="14.25" customHeight="1">
      <c r="A17" s="41"/>
      <c r="B17" s="70" t="s">
        <v>18</v>
      </c>
      <c r="C17" s="71"/>
      <c r="D17" s="72"/>
      <c r="E17" s="72"/>
      <c r="F17" s="72"/>
      <c r="G17" s="73">
        <f t="shared" si="10"/>
        <v>0</v>
      </c>
      <c r="H17" s="71"/>
      <c r="I17" s="72"/>
      <c r="J17" s="73">
        <f t="shared" si="11"/>
        <v>0</v>
      </c>
      <c r="K17" s="74">
        <f t="shared" si="9"/>
        <v>0</v>
      </c>
      <c r="L17" s="75">
        <f t="shared" si="3"/>
        <v>0</v>
      </c>
      <c r="M17" s="42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ht="14.25" customHeight="1">
      <c r="A18" s="41"/>
      <c r="B18" s="70" t="s">
        <v>19</v>
      </c>
      <c r="C18" s="71"/>
      <c r="D18" s="72"/>
      <c r="E18" s="72"/>
      <c r="F18" s="72"/>
      <c r="G18" s="73">
        <f t="shared" si="10"/>
        <v>0</v>
      </c>
      <c r="H18" s="71"/>
      <c r="I18" s="72"/>
      <c r="J18" s="73">
        <f t="shared" si="11"/>
        <v>0</v>
      </c>
      <c r="K18" s="74">
        <f t="shared" si="9"/>
        <v>0</v>
      </c>
      <c r="L18" s="75">
        <f t="shared" si="3"/>
        <v>0</v>
      </c>
      <c r="M18" s="42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14.25" customHeight="1">
      <c r="A19" s="41"/>
      <c r="B19" s="70" t="s">
        <v>20</v>
      </c>
      <c r="C19" s="71"/>
      <c r="D19" s="72"/>
      <c r="E19" s="72"/>
      <c r="F19" s="72"/>
      <c r="G19" s="73">
        <f t="shared" si="10"/>
        <v>0</v>
      </c>
      <c r="H19" s="71"/>
      <c r="I19" s="72"/>
      <c r="J19" s="73">
        <f t="shared" si="11"/>
        <v>0</v>
      </c>
      <c r="K19" s="74">
        <f t="shared" si="9"/>
        <v>0</v>
      </c>
      <c r="L19" s="75">
        <f t="shared" si="3"/>
        <v>0</v>
      </c>
      <c r="M19" s="42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4.25" customHeight="1">
      <c r="A20" s="85"/>
      <c r="B20" s="86" t="s">
        <v>21</v>
      </c>
      <c r="C20" s="87">
        <f t="shared" ref="C20:J20" si="12">+SUM(C21:C24)</f>
        <v>0</v>
      </c>
      <c r="D20" s="88">
        <f t="shared" si="12"/>
        <v>0</v>
      </c>
      <c r="E20" s="88">
        <f t="shared" si="12"/>
        <v>0</v>
      </c>
      <c r="F20" s="88">
        <f t="shared" si="12"/>
        <v>0</v>
      </c>
      <c r="G20" s="89">
        <f t="shared" si="12"/>
        <v>0</v>
      </c>
      <c r="H20" s="87">
        <f t="shared" si="12"/>
        <v>0</v>
      </c>
      <c r="I20" s="88">
        <f t="shared" si="12"/>
        <v>0</v>
      </c>
      <c r="J20" s="89">
        <f t="shared" si="12"/>
        <v>0</v>
      </c>
      <c r="K20" s="87">
        <f t="shared" si="9"/>
        <v>0</v>
      </c>
      <c r="L20" s="75">
        <f t="shared" si="3"/>
        <v>0</v>
      </c>
      <c r="M20" s="42"/>
      <c r="N20" s="85"/>
      <c r="O20" s="41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ht="14.25" customHeight="1">
      <c r="A21" s="41"/>
      <c r="B21" s="70" t="s">
        <v>22</v>
      </c>
      <c r="C21" s="71"/>
      <c r="D21" s="72"/>
      <c r="E21" s="72"/>
      <c r="F21" s="72"/>
      <c r="G21" s="73">
        <f t="shared" ref="G21:G24" si="13">+SUM(C21:F21)</f>
        <v>0</v>
      </c>
      <c r="H21" s="71"/>
      <c r="I21" s="72"/>
      <c r="J21" s="73">
        <f t="shared" ref="J21:J24" si="14">+I21+H21</f>
        <v>0</v>
      </c>
      <c r="K21" s="74">
        <f t="shared" si="9"/>
        <v>0</v>
      </c>
      <c r="L21" s="75">
        <f t="shared" si="3"/>
        <v>0</v>
      </c>
      <c r="M21" s="42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21.75" customHeight="1">
      <c r="A22" s="41"/>
      <c r="B22" s="70" t="s">
        <v>23</v>
      </c>
      <c r="C22" s="71"/>
      <c r="D22" s="72"/>
      <c r="E22" s="72"/>
      <c r="F22" s="72"/>
      <c r="G22" s="73">
        <f t="shared" si="13"/>
        <v>0</v>
      </c>
      <c r="H22" s="71"/>
      <c r="I22" s="72"/>
      <c r="J22" s="73">
        <f t="shared" si="14"/>
        <v>0</v>
      </c>
      <c r="K22" s="74">
        <f t="shared" si="9"/>
        <v>0</v>
      </c>
      <c r="L22" s="75">
        <f t="shared" si="3"/>
        <v>0</v>
      </c>
      <c r="M22" s="42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ht="22.5" customHeight="1">
      <c r="A23" s="41"/>
      <c r="B23" s="70" t="s">
        <v>24</v>
      </c>
      <c r="C23" s="71"/>
      <c r="D23" s="72"/>
      <c r="E23" s="72"/>
      <c r="F23" s="72"/>
      <c r="G23" s="73">
        <f t="shared" si="13"/>
        <v>0</v>
      </c>
      <c r="H23" s="71"/>
      <c r="I23" s="72"/>
      <c r="J23" s="73">
        <f t="shared" si="14"/>
        <v>0</v>
      </c>
      <c r="K23" s="74">
        <f t="shared" si="9"/>
        <v>0</v>
      </c>
      <c r="L23" s="75">
        <f t="shared" si="3"/>
        <v>0</v>
      </c>
      <c r="M23" s="42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ht="14.25" customHeight="1">
      <c r="A24" s="41"/>
      <c r="B24" s="70" t="s">
        <v>25</v>
      </c>
      <c r="C24" s="71"/>
      <c r="D24" s="72"/>
      <c r="E24" s="72"/>
      <c r="F24" s="72"/>
      <c r="G24" s="73">
        <f t="shared" si="13"/>
        <v>0</v>
      </c>
      <c r="H24" s="71"/>
      <c r="I24" s="72"/>
      <c r="J24" s="73">
        <f t="shared" si="14"/>
        <v>0</v>
      </c>
      <c r="K24" s="74">
        <f t="shared" si="9"/>
        <v>0</v>
      </c>
      <c r="L24" s="75">
        <f t="shared" si="3"/>
        <v>0</v>
      </c>
      <c r="M24" s="42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ht="14.25" customHeight="1">
      <c r="A25" s="85"/>
      <c r="B25" s="86" t="s">
        <v>26</v>
      </c>
      <c r="C25" s="87">
        <f t="shared" ref="C25:J25" si="15">+SUM(C26:C27)</f>
        <v>0</v>
      </c>
      <c r="D25" s="88">
        <f t="shared" si="15"/>
        <v>0</v>
      </c>
      <c r="E25" s="88">
        <f t="shared" si="15"/>
        <v>0</v>
      </c>
      <c r="F25" s="88">
        <f t="shared" si="15"/>
        <v>0</v>
      </c>
      <c r="G25" s="89">
        <f t="shared" si="15"/>
        <v>0</v>
      </c>
      <c r="H25" s="87">
        <f t="shared" si="15"/>
        <v>0</v>
      </c>
      <c r="I25" s="88">
        <f t="shared" si="15"/>
        <v>0</v>
      </c>
      <c r="J25" s="89">
        <f t="shared" si="15"/>
        <v>0</v>
      </c>
      <c r="K25" s="87">
        <f t="shared" si="9"/>
        <v>0</v>
      </c>
      <c r="L25" s="75">
        <f t="shared" si="3"/>
        <v>0</v>
      </c>
      <c r="M25" s="42"/>
      <c r="N25" s="85"/>
      <c r="O25" s="41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ht="14.25" customHeight="1">
      <c r="A26" s="41"/>
      <c r="B26" s="70" t="s">
        <v>27</v>
      </c>
      <c r="C26" s="71"/>
      <c r="D26" s="72"/>
      <c r="E26" s="72"/>
      <c r="F26" s="72"/>
      <c r="G26" s="73">
        <f t="shared" ref="G26:G28" si="16">+SUM(C26:F26)</f>
        <v>0</v>
      </c>
      <c r="H26" s="71"/>
      <c r="I26" s="72"/>
      <c r="J26" s="73">
        <f t="shared" ref="J26:J28" si="17">+I26+H26</f>
        <v>0</v>
      </c>
      <c r="K26" s="74">
        <f t="shared" si="9"/>
        <v>0</v>
      </c>
      <c r="L26" s="75">
        <f t="shared" si="3"/>
        <v>0</v>
      </c>
      <c r="M26" s="42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ht="14.25" customHeight="1">
      <c r="A27" s="41"/>
      <c r="B27" s="70" t="s">
        <v>28</v>
      </c>
      <c r="C27" s="71"/>
      <c r="D27" s="72"/>
      <c r="E27" s="72"/>
      <c r="F27" s="72"/>
      <c r="G27" s="73">
        <f t="shared" si="16"/>
        <v>0</v>
      </c>
      <c r="H27" s="71"/>
      <c r="I27" s="72"/>
      <c r="J27" s="73">
        <f t="shared" si="17"/>
        <v>0</v>
      </c>
      <c r="K27" s="74">
        <f t="shared" si="9"/>
        <v>0</v>
      </c>
      <c r="L27" s="75">
        <f t="shared" si="3"/>
        <v>0</v>
      </c>
      <c r="M27" s="42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ht="14.25" customHeight="1">
      <c r="A28" s="85"/>
      <c r="B28" s="90" t="s">
        <v>29</v>
      </c>
      <c r="C28" s="91"/>
      <c r="D28" s="92"/>
      <c r="E28" s="92"/>
      <c r="F28" s="92"/>
      <c r="G28" s="73">
        <f t="shared" si="16"/>
        <v>0</v>
      </c>
      <c r="H28" s="93"/>
      <c r="I28" s="92"/>
      <c r="J28" s="73">
        <f t="shared" si="17"/>
        <v>0</v>
      </c>
      <c r="K28" s="94">
        <f t="shared" si="9"/>
        <v>0</v>
      </c>
      <c r="L28" s="95">
        <f t="shared" si="3"/>
        <v>0</v>
      </c>
      <c r="M28" s="42"/>
      <c r="N28" s="85"/>
      <c r="O28" s="41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ht="24.0" customHeight="1">
      <c r="A29" s="41"/>
      <c r="B29" s="96" t="s">
        <v>30</v>
      </c>
      <c r="C29" s="97">
        <f t="shared" ref="C29:J29" si="18">+C30</f>
        <v>0</v>
      </c>
      <c r="D29" s="98">
        <f t="shared" si="18"/>
        <v>0</v>
      </c>
      <c r="E29" s="98">
        <f t="shared" si="18"/>
        <v>0</v>
      </c>
      <c r="F29" s="98">
        <f t="shared" si="18"/>
        <v>0</v>
      </c>
      <c r="G29" s="99">
        <f t="shared" si="18"/>
        <v>0</v>
      </c>
      <c r="H29" s="97">
        <f t="shared" si="18"/>
        <v>0</v>
      </c>
      <c r="I29" s="98">
        <f t="shared" si="18"/>
        <v>0</v>
      </c>
      <c r="J29" s="99">
        <f t="shared" si="18"/>
        <v>0</v>
      </c>
      <c r="K29" s="97">
        <f t="shared" si="9"/>
        <v>0</v>
      </c>
      <c r="L29" s="100">
        <f t="shared" si="3"/>
        <v>0</v>
      </c>
      <c r="M29" s="42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ht="14.25" customHeight="1">
      <c r="A30" s="85"/>
      <c r="B30" s="86" t="s">
        <v>31</v>
      </c>
      <c r="C30" s="87">
        <f t="shared" ref="C30:J30" si="19">+SUM(C31:C33)</f>
        <v>0</v>
      </c>
      <c r="D30" s="88">
        <f t="shared" si="19"/>
        <v>0</v>
      </c>
      <c r="E30" s="88">
        <f t="shared" si="19"/>
        <v>0</v>
      </c>
      <c r="F30" s="88">
        <f t="shared" si="19"/>
        <v>0</v>
      </c>
      <c r="G30" s="89">
        <f t="shared" si="19"/>
        <v>0</v>
      </c>
      <c r="H30" s="87">
        <f t="shared" si="19"/>
        <v>0</v>
      </c>
      <c r="I30" s="88">
        <f t="shared" si="19"/>
        <v>0</v>
      </c>
      <c r="J30" s="89">
        <f t="shared" si="19"/>
        <v>0</v>
      </c>
      <c r="K30" s="87">
        <f t="shared" si="9"/>
        <v>0</v>
      </c>
      <c r="L30" s="75">
        <f t="shared" si="3"/>
        <v>0</v>
      </c>
      <c r="M30" s="42"/>
      <c r="N30" s="85"/>
      <c r="O30" s="41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ht="14.25" customHeight="1">
      <c r="A31" s="41"/>
      <c r="B31" s="101" t="s">
        <v>32</v>
      </c>
      <c r="C31" s="102"/>
      <c r="D31" s="103"/>
      <c r="E31" s="103"/>
      <c r="F31" s="103"/>
      <c r="G31" s="104">
        <f t="shared" ref="G31:G33" si="20">+SUM(C31:F31)</f>
        <v>0</v>
      </c>
      <c r="H31" s="102"/>
      <c r="I31" s="103"/>
      <c r="J31" s="104">
        <f t="shared" ref="J31:J33" si="21">+I31+H31</f>
        <v>0</v>
      </c>
      <c r="K31" s="105">
        <f t="shared" si="9"/>
        <v>0</v>
      </c>
      <c r="L31" s="106">
        <f t="shared" si="3"/>
        <v>0</v>
      </c>
      <c r="M31" s="42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ht="14.25" customHeight="1">
      <c r="A32" s="41"/>
      <c r="B32" s="70" t="s">
        <v>33</v>
      </c>
      <c r="C32" s="71"/>
      <c r="D32" s="72"/>
      <c r="E32" s="72"/>
      <c r="F32" s="72"/>
      <c r="G32" s="107">
        <f t="shared" si="20"/>
        <v>0</v>
      </c>
      <c r="H32" s="108"/>
      <c r="I32" s="109"/>
      <c r="J32" s="107">
        <f t="shared" si="21"/>
        <v>0</v>
      </c>
      <c r="K32" s="74">
        <f t="shared" si="9"/>
        <v>0</v>
      </c>
      <c r="L32" s="75">
        <f t="shared" si="3"/>
        <v>0</v>
      </c>
      <c r="M32" s="42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ht="14.25" customHeight="1">
      <c r="A33" s="41"/>
      <c r="B33" s="110" t="s">
        <v>34</v>
      </c>
      <c r="C33" s="108"/>
      <c r="D33" s="109"/>
      <c r="E33" s="109"/>
      <c r="F33" s="109"/>
      <c r="G33" s="107">
        <f t="shared" si="20"/>
        <v>0</v>
      </c>
      <c r="H33" s="108"/>
      <c r="I33" s="109"/>
      <c r="J33" s="107">
        <f t="shared" si="21"/>
        <v>0</v>
      </c>
      <c r="K33" s="111">
        <f t="shared" si="9"/>
        <v>0</v>
      </c>
      <c r="L33" s="112">
        <f t="shared" si="3"/>
        <v>0</v>
      </c>
      <c r="M33" s="42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ht="24.0" customHeight="1">
      <c r="A34" s="41"/>
      <c r="B34" s="113" t="s">
        <v>35</v>
      </c>
      <c r="C34" s="114">
        <f t="shared" ref="C34:J34" si="22">+C29+C6</f>
        <v>0</v>
      </c>
      <c r="D34" s="115">
        <f t="shared" si="22"/>
        <v>0</v>
      </c>
      <c r="E34" s="115">
        <f t="shared" si="22"/>
        <v>0</v>
      </c>
      <c r="F34" s="115">
        <f t="shared" si="22"/>
        <v>0</v>
      </c>
      <c r="G34" s="116">
        <f t="shared" si="22"/>
        <v>0</v>
      </c>
      <c r="H34" s="114">
        <f t="shared" si="22"/>
        <v>0</v>
      </c>
      <c r="I34" s="115">
        <f t="shared" si="22"/>
        <v>0</v>
      </c>
      <c r="J34" s="116">
        <f t="shared" si="22"/>
        <v>0</v>
      </c>
      <c r="K34" s="114">
        <f t="shared" si="9"/>
        <v>0</v>
      </c>
      <c r="L34" s="117">
        <f t="shared" si="3"/>
        <v>0</v>
      </c>
      <c r="M34" s="42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ht="14.2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ht="14.25" customHeight="1">
      <c r="A36" s="41"/>
      <c r="B36" s="85" t="s">
        <v>49</v>
      </c>
      <c r="C36" s="85"/>
      <c r="D36" s="85"/>
      <c r="E36" s="41"/>
      <c r="F36" s="41"/>
      <c r="G36" s="41"/>
      <c r="H36" s="41"/>
      <c r="I36" s="85"/>
      <c r="J36" s="85"/>
      <c r="K36" s="85"/>
      <c r="L36" s="85"/>
      <c r="M36" s="42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ht="14.25" customHeight="1">
      <c r="A37" s="41"/>
      <c r="B37" s="118" t="s">
        <v>7</v>
      </c>
      <c r="C37" s="119">
        <f t="shared" ref="C37:K37" si="23">+IF(C$6=0,0,C6/$K6)</f>
        <v>0</v>
      </c>
      <c r="D37" s="119">
        <f t="shared" si="23"/>
        <v>0</v>
      </c>
      <c r="E37" s="119">
        <f t="shared" si="23"/>
        <v>0</v>
      </c>
      <c r="F37" s="119">
        <f t="shared" si="23"/>
        <v>0</v>
      </c>
      <c r="G37" s="119">
        <f t="shared" si="23"/>
        <v>0</v>
      </c>
      <c r="H37" s="119">
        <f t="shared" si="23"/>
        <v>0</v>
      </c>
      <c r="I37" s="119">
        <f t="shared" si="23"/>
        <v>0</v>
      </c>
      <c r="J37" s="120">
        <f t="shared" si="23"/>
        <v>0</v>
      </c>
      <c r="K37" s="121">
        <f t="shared" si="23"/>
        <v>0</v>
      </c>
      <c r="L37" s="85"/>
      <c r="M37" s="42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ht="14.25" customHeight="1">
      <c r="A38" s="41"/>
      <c r="B38" s="122" t="s">
        <v>30</v>
      </c>
      <c r="C38" s="123">
        <f t="shared" ref="C38:K38" si="24">+IF($K29=0,0,C29/$K29)</f>
        <v>0</v>
      </c>
      <c r="D38" s="123">
        <f t="shared" si="24"/>
        <v>0</v>
      </c>
      <c r="E38" s="123">
        <f t="shared" si="24"/>
        <v>0</v>
      </c>
      <c r="F38" s="123">
        <f t="shared" si="24"/>
        <v>0</v>
      </c>
      <c r="G38" s="123">
        <f t="shared" si="24"/>
        <v>0</v>
      </c>
      <c r="H38" s="123">
        <f t="shared" si="24"/>
        <v>0</v>
      </c>
      <c r="I38" s="123">
        <f t="shared" si="24"/>
        <v>0</v>
      </c>
      <c r="J38" s="124">
        <f t="shared" si="24"/>
        <v>0</v>
      </c>
      <c r="K38" s="125">
        <f t="shared" si="24"/>
        <v>0</v>
      </c>
      <c r="L38" s="85"/>
      <c r="M38" s="42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ht="14.25" customHeight="1">
      <c r="A39" s="41"/>
      <c r="B39" s="126" t="s">
        <v>50</v>
      </c>
      <c r="C39" s="127">
        <f t="shared" ref="C39:K39" si="25">+IF($K34=0,0,C34/$K34)</f>
        <v>0</v>
      </c>
      <c r="D39" s="127">
        <f t="shared" si="25"/>
        <v>0</v>
      </c>
      <c r="E39" s="127">
        <f t="shared" si="25"/>
        <v>0</v>
      </c>
      <c r="F39" s="127">
        <f t="shared" si="25"/>
        <v>0</v>
      </c>
      <c r="G39" s="127">
        <f t="shared" si="25"/>
        <v>0</v>
      </c>
      <c r="H39" s="127">
        <f t="shared" si="25"/>
        <v>0</v>
      </c>
      <c r="I39" s="127">
        <f t="shared" si="25"/>
        <v>0</v>
      </c>
      <c r="J39" s="128">
        <f t="shared" si="25"/>
        <v>0</v>
      </c>
      <c r="K39" s="129">
        <f t="shared" si="25"/>
        <v>0</v>
      </c>
      <c r="L39" s="85"/>
      <c r="M39" s="42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ht="14.2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ht="14.25" customHeight="1">
      <c r="A41" s="41"/>
      <c r="B41" s="41" t="s">
        <v>51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ht="14.2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14.2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ht="14.2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ht="14.2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ht="14.2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ht="14.2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14.2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2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ht="14.2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2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ht="14.2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ht="14.2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ht="14.2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ht="14.2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ht="14.2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2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ht="14.2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2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ht="14.2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ht="14.2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2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ht="14.2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ht="14.2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2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ht="14.2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2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ht="14.2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2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ht="14.2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2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ht="14.2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2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ht="14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2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ht="14.2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2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14.2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2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14.2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2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14.2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2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14.2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2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14.2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2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14.2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2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14.2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2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14.2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2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4.2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2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14.2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2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4.2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2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14.2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2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14.2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2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4.2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2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4.2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2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4.2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2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4.2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2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4.2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2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4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2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4.2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2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4.2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2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14.2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2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14.2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14.2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14.2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14.2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2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14.2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2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14.2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2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14.2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2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2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14.2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2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14.2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2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14.2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2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14.2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2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14.2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14.2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2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14.2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2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14.2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2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14.2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2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14.2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2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14.2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2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14.2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2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14.2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2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14.2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2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14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2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14.2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2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14.2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2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14.2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2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14.2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2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14.2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2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14.2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2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14.2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2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14.2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2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14.2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2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14.2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2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14.2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2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14.2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2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14.2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2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14.2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2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14.2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2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14.2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2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14.2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2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14.2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2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4.2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2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14.2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2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14.2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2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14.2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2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14.2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2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14.2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2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14.2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2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14.2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2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14.2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2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14.2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2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14.2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2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14.2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2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14.2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2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14.2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2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14.2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2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14.2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14.2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2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14.2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2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14.2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2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14.2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2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14.2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2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14.2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2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14.2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2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14.2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2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14.2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2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14.2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2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14.2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2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14.2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2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14.2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2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14.2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2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14.2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2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14.2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2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14.2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2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14.2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2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14.2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2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14.2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2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14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2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14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2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14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2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14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2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14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2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14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2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14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2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14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2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14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2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14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2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14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2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14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2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14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2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14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2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14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2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14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2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14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2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14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2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14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2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14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2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14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2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14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2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14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2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14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2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14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2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14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2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14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2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14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2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14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2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14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2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14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2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14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2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14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2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14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2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14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2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14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2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14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2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14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2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14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2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14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2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14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2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14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2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14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14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2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14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2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14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2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14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14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2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14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2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14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2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14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2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14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2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14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2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14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2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14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2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14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2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14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2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14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2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14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2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14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2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14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2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14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2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14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2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14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2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14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2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14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2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14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2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14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2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14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2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14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2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14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2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14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2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14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2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14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2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14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2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14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2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14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2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14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2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14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2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14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2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4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2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4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2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4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2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4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2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4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2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4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2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4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2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4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2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4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2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4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2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4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2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4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2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4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2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4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2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4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2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4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2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4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2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4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4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2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4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2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4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2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4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2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4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2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4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2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4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2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4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2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4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2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4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2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4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2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4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2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4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2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4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2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4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2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4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2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4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2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4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2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4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2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4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2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4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2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4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2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4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2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4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2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4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2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4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4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2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4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2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4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2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4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2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4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2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4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2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4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2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4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2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4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2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4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2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4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2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4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2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4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2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4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2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4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2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4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2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4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2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4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2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4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2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4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2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4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2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4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2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4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2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4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2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4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2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4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2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4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2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4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2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4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2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4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2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4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2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4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2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4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2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4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2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4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2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4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2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4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2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4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2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4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2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4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2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4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2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4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2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4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2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4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2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4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2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4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2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4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2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4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2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4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2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4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2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4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2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4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2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4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2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4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2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4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2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4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2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4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2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4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2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4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2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4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2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4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2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4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2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4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2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4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2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4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2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4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2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4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2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4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2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4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2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4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2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4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2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4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2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4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2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4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2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4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2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4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2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4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2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4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2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4.2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2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4.2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2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4.2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2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4.2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2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4.2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2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4.2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2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4.2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2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4.2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2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4.2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2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4.2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2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4.2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2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4.2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2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4.2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2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4.2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2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4.2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2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4.2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2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4.2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2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4.2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2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4.2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2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4.2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2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4.2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2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4.2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2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4.2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2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4.2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2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4.2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2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4.2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2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4.2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2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4.2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2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4.2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2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4.2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2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4.2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2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4.2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2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4.2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2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4.2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2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4.2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2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4.2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2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4.2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2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4.2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2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4.2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2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4.2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2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4.2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2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4.2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2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4.2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2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4.2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2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4.2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2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4.2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2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4.2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2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4.2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2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4.2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2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4.2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2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4.2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2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4.2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2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4.2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2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4.2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2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4.2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2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4.2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2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4.2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2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4.2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2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4.2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2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4.2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2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4.2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2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4.2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2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4.2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2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4.2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2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4.2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2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4.2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2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4.2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2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4.2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2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4.2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2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4.2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2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4.2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2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4.2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2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4.2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2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4.2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2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4.2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2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4.2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4.2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2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4.2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2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4.2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2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4.2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2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4.2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2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4.2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2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4.2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2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4.2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2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4.2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2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4.2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2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4.2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2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4.2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2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4.2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2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4.2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2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4.2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2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4.2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2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4.2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2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4.2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2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4.2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2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4.2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2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4.2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2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4.2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2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4.2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2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4.2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2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4.2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2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4.2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2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4.2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2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4.2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2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4.2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2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4.2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2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4.2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2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4.2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2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4.2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2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4.2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2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4.2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2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4.2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2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4.2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2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4.2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2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4.2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2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4.2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2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4.2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2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4.2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2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4.2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2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4.2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2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4.2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2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4.2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2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4.2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2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4.2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2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4.2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2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4.2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2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4.2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2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4.2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2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4.2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2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4.2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2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4.2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2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4.2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2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4.2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2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4.2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2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4.2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2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4.2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2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4.2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2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4.2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2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4.2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2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4.2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2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4.2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2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4.2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2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4.2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2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4.2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2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4.2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2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4.2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2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4.2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2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4.2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2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4.2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2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4.2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2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4.2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2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4.2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2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4.2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2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4.2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2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4.2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2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4.2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2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4.2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2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4.2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2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4.2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2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4.2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2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4.2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2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4.2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2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4.2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2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4.2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2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4.2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2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4.2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2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4.2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2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4.2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2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4.2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2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4.2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2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4.2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2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4.2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2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4.2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2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4.2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2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4.2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2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4.2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2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4.2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2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4.2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2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4.2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2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4.2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2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4.2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2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4.2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2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4.2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2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4.2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2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4.2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2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4.2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2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4.2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2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4.2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2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4.2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2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4.2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2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4.2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2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4.2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2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4.2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2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4.2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2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4.2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2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4.2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2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4.2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2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4.2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2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4.2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2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4.2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2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4.2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2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4.2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2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4.2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2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4.2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2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4.2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2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4.2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2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4.2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2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4.2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2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4.2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2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4.2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2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4.2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2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4.2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2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4.2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2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4.2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2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4.2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2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4.2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2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4.2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2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4.2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2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4.2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2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4.2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2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4.2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2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4.2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2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4.2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2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4.2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2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4.2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2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4.2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2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4.2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2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4.2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2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4.2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2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4.2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2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4.2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2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4.2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2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4.2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2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4.2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2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4.2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2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4.2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2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4.2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2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4.2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2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4.2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2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4.2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2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4.2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2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4.2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2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4.2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2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4.2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2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4.2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2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4.2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2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4.2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2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4.2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2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4.2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2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4.2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2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4.2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2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4.2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2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4.2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2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4.2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2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4.2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2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4.2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2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4.2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2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4.2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2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4.2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2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4.2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2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4.2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2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4.2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2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4.2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2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4.2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2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4.2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2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4.2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2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4.2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2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4.2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2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4.2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2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4.2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2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4.2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2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4.2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2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4.2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2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4.2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2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4.2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2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4.2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2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4.2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2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4.2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2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4.2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2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4.2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2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4.2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2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4.2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2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4.2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2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4.2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2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4.2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2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4.2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2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4.2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2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4.2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2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4.2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2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4.2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2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4.2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2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4.2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2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4.2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2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4.2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2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4.2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2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4.2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2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4.2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2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4.2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2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4.2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2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4.2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2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4.2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2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4.2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2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4.2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2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4.2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2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4.2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2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4.2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2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4.2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2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4.2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2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4.2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2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4.2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2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4.2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2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4.2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2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4.2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2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4.2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2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4.2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2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4.2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2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4.2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2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4.2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2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4.2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2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4.2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2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4.2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2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4.2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2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4.2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2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4.2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2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4.2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2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4.2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2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4.2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2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4.2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2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4.2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2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4.2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2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4.2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2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4.2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2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4.2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2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4.2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2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4.2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2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4.2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2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4.2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2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4.2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2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4.2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2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4.2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2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4.2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2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4.2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2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4.2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2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4.2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2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4.2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2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4.2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2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4.2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2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4.2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2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4.2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2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4.2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2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4.2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2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4.2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2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4.2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2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4.2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2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4.2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2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4.2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2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4.2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2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4.2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2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4.2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2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4.2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2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4.2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2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4.2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2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4.2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2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4.2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2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4.2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2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4.2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2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4.2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2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4.2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2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4.2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2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4.2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2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4.2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2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4.2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2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4.2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2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4.2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2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4.2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2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4.2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2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4.2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2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4.2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2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4.2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2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4.2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2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4.2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2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4.2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2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4.2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2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4.2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2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4.2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2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4.2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2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4.2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2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4.2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2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4.2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2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4.2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2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4.2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2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4.2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2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4.2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2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4.2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2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4.2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2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4.2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2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4.2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2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4.2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2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4.2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2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4.2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2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4.2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2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4.2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2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4.2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2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4.2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2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4.2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2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4.2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2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4.2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2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4.2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2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4.2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2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4.2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2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4.2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2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4.2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2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4.2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2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4.2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2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4.2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2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4.2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2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4.2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2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4.2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2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4.2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2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4.2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2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4.2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2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4.2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2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4.2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2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4.2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2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4.2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2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4.2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2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4.2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2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4.2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2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4.2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2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4.2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2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4.2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2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4.2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2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4.2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2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4.2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2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4.2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2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4.2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2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4.2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2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4.2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2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4.2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2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4.2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2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4.2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2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4.2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2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4.2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2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4.2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2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4.2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2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4.2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2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4.2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2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4.2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2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4.2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2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4.2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2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4.2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2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4.2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2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4.2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2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4.2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2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4.2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2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4.2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2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4.2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2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4.2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2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4.2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2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4.2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2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4.2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2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4.2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2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4.2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2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4.2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2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4.2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2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4.2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2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4.2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2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4.2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2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4.2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2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4.2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2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4.2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2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4.2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2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4.2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2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4.2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2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4.2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2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4.2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2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4.2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2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4.2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2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4.2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2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4.2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2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4.2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2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4.2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2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4.2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2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4.2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2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4.2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2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4.2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2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4.2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2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4.2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2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4.2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2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4.2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2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4.2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2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4.2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2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4.2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2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4.2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2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4.2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2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4.2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2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4.2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2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4.2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2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4.2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2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4.2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2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4.2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2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4.2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2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4.2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2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4.2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2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4.2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2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4.2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2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4.2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2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4.2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2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4.2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2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4.2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2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4.2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2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4.2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2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4.2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2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4.2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2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4.2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2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4.2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2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4.2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2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4.2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2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4.2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2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4.2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2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4.2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2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4.2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2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4.2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2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4.2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2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4.2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2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4.2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2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4.2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2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4.2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2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4.2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2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4.2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2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4.2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2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4.2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2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4.2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2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4.2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2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4.2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2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4.2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2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4.2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2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4.2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2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4.2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2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4.2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2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4.2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2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4.2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2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4.2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2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4.2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2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4.2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2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4.2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2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4.2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2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4.2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2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4.2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2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4.2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2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4.2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2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4.2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2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4.2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2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4.2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2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4.2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2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4.2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2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4.2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2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4.2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2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4.2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2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4.2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2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4.2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2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4.2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2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4.2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2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4.2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2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4.2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2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4.2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2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4.2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2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4.2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2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4.2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2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4.2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2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4.2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2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4.2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2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4.2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2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4.2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2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4.2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2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4.2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2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4.2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2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4.2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2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4.2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2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4.2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2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4.2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2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4.2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2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4.2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2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4.2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2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4.2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2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4.2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2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4.2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2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4.2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2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4.2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2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4.2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2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4.2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2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4.2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2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4.2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2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4.2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2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4.2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2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4.2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2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4.2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2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4.2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2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4.2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2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4.2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2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4.2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2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4.2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2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4.2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2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4.2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2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4.2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2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4.2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2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4.2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2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4.2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2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4.2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2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4.2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2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4.2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2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4.2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2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4.2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2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4.2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2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4.2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2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4.2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2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4.2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2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4.2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2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4.2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2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4.2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2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4.2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2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4.2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2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4.2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2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4.2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2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4.2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2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4.2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2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4.2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2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4.2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2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4.2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2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4.2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2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4.2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2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4.2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2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4.2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2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4.2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2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5">
    <mergeCell ref="B4:B5"/>
    <mergeCell ref="C4:G4"/>
    <mergeCell ref="H4:J4"/>
    <mergeCell ref="K4:K5"/>
    <mergeCell ref="L4:L5"/>
  </mergeCells>
  <printOptions horizontalCentered="1"/>
  <pageMargins bottom="0.5511811023622047" footer="0.0" header="0.0" left="0.7086614173228347" right="0.7086614173228347" top="0.7480314960629921"/>
  <pageSetup paperSize="9" orientation="landscape"/>
  <headerFooter>
    <oddFooter>&amp;L000000&amp;F - &amp;A&amp;R000000&amp;D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2013-12-17T15:15:24Z</dcterms:created>
  <dc:creator>port</dc:creator>
</cp:coreProperties>
</file>